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Default Extension="png" ContentType="image/png"/>
  <Override PartName="/xl/drawings/drawing1.xml" ContentType="application/vnd.openxmlformats-officedocument.drawing+xml"/>
  <Default Extension="bin" ContentType="application/vnd.openxmlformats-officedocument.spreadsheetml.printerSettings"/>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Types>
</file>

<file path=_rels/.rels><?xml version="1.0" encoding="UTF-8" standalone="yes"?><Relationships xmlns="http://schemas.openxmlformats.org/package/2006/relationships"><Relationship Id="rId2" Type="http://schemas.openxmlformats.org/package/2006/relationships/metadata/core-properties" Target="docProps/core.xml" /><Relationship Id="rId3" Type="http://schemas.openxmlformats.org/officeDocument/2006/relationships/extended-properties" Target="docProps/app.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artman\Desktop\"/>
    </mc:Choice>
  </mc:AlternateContent>
  <bookViews>
    <workbookView xWindow="0" yWindow="0" windowWidth="28800" windowHeight="13275" activeTab="0"/>
  </bookViews>
  <sheets>
    <sheet name="Cyber Risk Exposure" sheetId="1" r:id="rId2"/>
  </sheets>
  <externalReferences>
    <externalReference r:id="rId5"/>
  </externalReferences>
  <definedNames>
    <definedName name="List">[1]Sheet2!$A$1:$A$4</definedName>
    <definedName name="_xlnm.Print_Area" localSheetId="0">'Cyber Risk Exposure'!$B$2:$I$27</definedName>
  </definedNames>
  <calcPr fullCalcOn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2" i="1" l="1"/>
</calcChain>
</file>

<file path=xl/sharedStrings.xml><?xml version="1.0" encoding="utf-8"?>
<sst xmlns="http://schemas.openxmlformats.org/spreadsheetml/2006/main" count="47" uniqueCount="47">
  <si>
    <t>QUESTION</t>
  </si>
  <si>
    <t>RESPONSE</t>
  </si>
  <si>
    <t>SCORE</t>
  </si>
  <si>
    <t>SCORE:</t>
  </si>
  <si>
    <t>LEVEL OF RISK:</t>
  </si>
  <si>
    <t>Yes</t>
  </si>
  <si>
    <t>No</t>
  </si>
  <si>
    <t>Unsure</t>
  </si>
  <si>
    <t>© 2016 Zywave, Inc. All rights reserved.</t>
  </si>
  <si>
    <t>Hiring and Employment Procedures</t>
  </si>
  <si>
    <t>Internal Controls</t>
  </si>
  <si>
    <t>Is a physical check and a count of inventory and equipment made on a regular basis?</t>
  </si>
  <si>
    <t>Audit Procedures</t>
  </si>
  <si>
    <t>If weaknesses are discovered by an internal auditor, are they required to be reported directly to the owners, partners, members or board of directors?</t>
  </si>
  <si>
    <t xml:space="preserve">Have all recommendations made by outside auditors been adopted? </t>
  </si>
  <si>
    <t>Do internal auditors have the authority to audit any record at any time?</t>
  </si>
  <si>
    <t xml:space="preserve">Do internal audits include all internet, IT and fund transfer functions? </t>
  </si>
  <si>
    <t>Computer Systems Controls</t>
  </si>
  <si>
    <t>Are passwords required in order to access sensitive information?</t>
  </si>
  <si>
    <t>Policies and Procedures</t>
  </si>
  <si>
    <t>Physical Security</t>
  </si>
  <si>
    <t xml:space="preserve">Are employees required to complete conflict-of-interest disclosure forms annually? </t>
  </si>
  <si>
    <t>Does your organisation conduct prior employment checks, contact references and verify the educational credentials for all new employees?</t>
  </si>
  <si>
    <t>Does your organisation conduct background and credit checks for all new employees?</t>
  </si>
  <si>
    <t>Does your organisation periodically conduct background checks on current employees or when employees are promoted or transferred to sensitive positions?</t>
  </si>
  <si>
    <t>Does your organisation reconcile all bank accounts on at least a monthly basis?</t>
  </si>
  <si>
    <t>Are bank accounts reconciled by someone not authorised to deposit, withdraw or write cheques, or otherwise transfer funds from those accounts?</t>
  </si>
  <si>
    <t>Are systems designed so that no single employee can control a transaction from beginning to end (eg, approve a voucher, request and sign a cheque)?</t>
  </si>
  <si>
    <t xml:space="preserve">Are all incoming cheques stamped 'for deposit only' upon receipt? </t>
  </si>
  <si>
    <t>Does your organisation require counter-signatures on all cheques over a certain amount?</t>
  </si>
  <si>
    <t>Does your organisation have an audit department or a person who is responsible for internal audit procedures?</t>
  </si>
  <si>
    <t>Does your organisation have its financial statements audited by an outside firm on an annual basis?</t>
  </si>
  <si>
    <t xml:space="preserve">Does your organisation follow an auditing cycle that includes audits on both a regular and surprise basis? </t>
  </si>
  <si>
    <t>Does your organisation have software in place to detect fraudulent computer usage by employees?</t>
  </si>
  <si>
    <t>Does your organisation require all passwords and access codes to be changed at regular intervals?</t>
  </si>
  <si>
    <t>Does your organisation immediately remove system access for inactive and terminated employees?</t>
  </si>
  <si>
    <t>Supplier and Purchasing Controls</t>
  </si>
  <si>
    <t xml:space="preserve">Does your organisation have a system or set of processes for detecting payments to fictitious suppliers?  </t>
  </si>
  <si>
    <t>Are background checks performed on all suppliers to verify ownership and financial capability prior to conducting business with them?</t>
  </si>
  <si>
    <t xml:space="preserve">Is the responsibility for authorising suppliers, approving invoices and processing payments segregated among different employees? </t>
  </si>
  <si>
    <t xml:space="preserve">Does your organisation have fraud, code of ethics and conflict of interest policies in place? </t>
  </si>
  <si>
    <t>Does your organisation have procedures that allow employees to confidentially report suspected fraud or theft?</t>
  </si>
  <si>
    <t xml:space="preserve"> Are former employees denied access to your organisation’s property immediately upon termination?</t>
  </si>
  <si>
    <t>Does your organisation have physical controls (eg, an alarm or surveillance system) in place to restrict and monitor unauthorised access to your property?</t>
  </si>
  <si>
    <t>Does your organisation maintain and utilise a list of approved suppliers?</t>
  </si>
  <si>
    <t xml:space="preserve">Does your organisation have procedures in place to approve expenses before issuing reimbursements to employees? </t>
  </si>
  <si>
    <t xml:space="preserve"> Crime and Fraud Exposure Calculator
Presented by Alan &amp; Thomas Insurance Group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</si>
</sst>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10">
    <font>
      <sz val="11"/>
      <color theme="1"/>
      <name val="Calibri"/>
      <family val="2"/>
      <scheme val="minor"/>
    </font>
    <font>
      <sz val="10"/>
      <color theme="1"/>
      <name val="Arial"/>
      <family val="2"/>
    </font>
    <font>
      <sz val="10"/>
      <name val="Arial"/>
      <family val="2"/>
    </font>
    <font>
      <b/>
      <sz val="24"/>
      <color theme="0"/>
      <name val="Calibri"/>
      <family val="2"/>
      <scheme val="minor"/>
    </font>
    <font>
      <b/>
      <sz val="12"/>
      <color theme="0"/>
      <name val="Calibri"/>
      <family val="2"/>
      <scheme val="minor"/>
    </font>
    <font>
      <b/>
      <sz val="12"/>
      <color theme="0"/>
      <name val="Century Gothic"/>
      <family val="2"/>
    </font>
    <font>
      <sz val="11"/>
      <color theme="0"/>
      <name val="Calibri"/>
      <family val="2"/>
      <scheme val="minor"/>
    </font>
    <font>
      <sz val="8"/>
      <color theme="1"/>
      <name val="Calibri"/>
      <family val="2"/>
      <scheme val="minor"/>
    </font>
    <font>
      <b/>
      <sz val="10"/>
      <name val="Century Gothic"/>
      <family val="2"/>
    </font>
    <font>
      <b/>
      <sz val="9"/>
      <color theme="0"/>
      <name val="Century Gothic"/>
      <family val="2"/>
    </font>
  </fonts>
  <fills count="7">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2"/>
        <bgColor indexed="64"/>
      </patternFill>
    </fill>
    <fill>
      <patternFill patternType="solid">
        <fgColor theme="0" tint="-0.499940007925034"/>
        <bgColor indexed="64"/>
      </patternFill>
    </fill>
    <fill>
      <patternFill patternType="solid">
        <fgColor theme="1" tint="0.249980002641678"/>
        <bgColor indexed="64"/>
      </patternFill>
    </fill>
  </fills>
  <borders count="11">
    <border>
      <left/>
      <right/>
      <top/>
      <bottom/>
      <diagonal/>
    </border>
    <border>
      <left style="hair">
        <color auto="1"/>
      </left>
      <right style="hair">
        <color auto="1"/>
      </right>
      <top style="hair">
        <color auto="1"/>
      </top>
      <bottom style="hair">
        <color auto="1"/>
      </bottom>
    </border>
    <border>
      <left/>
      <right style="hair">
        <color auto="1"/>
      </right>
      <top/>
      <bottom style="hair">
        <color auto="1"/>
      </bottom>
    </border>
    <border>
      <left/>
      <right style="hair">
        <color auto="1"/>
      </right>
      <top/>
      <bottom/>
    </border>
    <border>
      <left style="hair">
        <color auto="1"/>
      </left>
      <right/>
      <top/>
      <bottom/>
    </border>
    <border>
      <left/>
      <right style="medium">
        <color auto="1"/>
      </right>
      <top style="medium">
        <color auto="1"/>
      </top>
      <bottom/>
    </border>
    <border>
      <left/>
      <right style="medium">
        <color auto="1"/>
      </right>
      <top/>
      <bottom style="medium">
        <color auto="1"/>
      </bottom>
    </border>
    <border>
      <left style="medium">
        <color auto="1"/>
      </left>
      <right/>
      <top style="medium">
        <color auto="1"/>
      </top>
      <bottom/>
    </border>
    <border>
      <left/>
      <right/>
      <top style="medium">
        <color auto="1"/>
      </top>
      <bottom/>
    </border>
    <border>
      <left style="medium">
        <color auto="1"/>
      </left>
      <right/>
      <top/>
      <bottom style="medium">
        <color auto="1"/>
      </bottom>
    </border>
    <border>
      <left/>
      <right/>
      <top/>
      <bottom style="medium">
        <color auto="1"/>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cellStyleXfs>
  <cellXfs count="28">
    <xf numFmtId="0" fontId="0" fillId="0" borderId="0" xfId="0"/>
    <xf numFmtId="0" fontId="0" fillId="2" borderId="0" xfId="0" applyFill="1"/>
    <xf numFmtId="0" fontId="0" fillId="2" borderId="0" xfId="0" applyFill="1" applyAlignment="1">
      <alignment horizontal="center" vertical="center"/>
    </xf>
    <xf numFmtId="0" fontId="0" fillId="3" borderId="0" xfId="0" applyFill="1"/>
    <xf numFmtId="0" fontId="0" fillId="0" borderId="0" xfId="0" applyAlignment="1">
      <alignment horizontal="center" vertical="center"/>
    </xf>
    <xf numFmtId="0" fontId="5" fillId="3" borderId="0" xfId="0" applyFont="1" applyFill="1" applyBorder="1" applyAlignment="1">
      <alignment horizontal="center" wrapText="1"/>
    </xf>
    <xf numFmtId="0" fontId="5" fillId="3" borderId="0" xfId="0" applyFont="1" applyFill="1" applyBorder="1" applyAlignment="1">
      <alignment horizontal="center" vertical="center" wrapText="1"/>
    </xf>
    <xf numFmtId="0" fontId="0" fillId="2" borderId="1" xfId="0" applyFill="1" applyBorder="1" applyAlignment="1">
      <alignment horizontal="center" vertical="center"/>
    </xf>
    <xf numFmtId="0" fontId="6" fillId="0" borderId="0" xfId="0" applyFont="1"/>
    <xf numFmtId="0" fontId="7" fillId="0" borderId="0" xfId="0" applyFont="1"/>
    <xf numFmtId="0" fontId="0" fillId="2" borderId="2" xfId="0" applyFill="1" applyBorder="1" applyAlignment="1">
      <alignment horizontal="center" vertical="center"/>
    </xf>
    <xf numFmtId="0" fontId="0" fillId="4" borderId="0" xfId="0" applyFont="1" applyFill="1" applyBorder="1" applyAlignment="1">
      <alignment vertical="center" wrapText="1"/>
    </xf>
    <xf numFmtId="0" fontId="0" fillId="0" borderId="0" xfId="0" applyFont="1" applyBorder="1" applyAlignment="1">
      <alignment vertical="center" wrapText="1"/>
    </xf>
    <xf numFmtId="0" fontId="0" fillId="0" borderId="0" xfId="0" applyBorder="1"/>
    <xf numFmtId="0" fontId="0" fillId="0" borderId="3" xfId="0" applyFont="1" applyBorder="1" applyAlignment="1">
      <alignment vertical="center" wrapText="1"/>
    </xf>
    <xf numFmtId="0" fontId="0" fillId="4" borderId="3" xfId="0" applyFont="1" applyFill="1" applyBorder="1" applyAlignment="1">
      <alignment vertical="center" wrapText="1"/>
    </xf>
    <xf numFmtId="0" fontId="0" fillId="0" borderId="3" xfId="0" applyBorder="1"/>
    <xf numFmtId="0" fontId="0" fillId="0" borderId="4" xfId="0" applyBorder="1"/>
    <xf numFmtId="0" fontId="0" fillId="0" borderId="2" xfId="0" applyFont="1" applyBorder="1" applyAlignment="1">
      <alignment vertical="center" wrapText="1"/>
    </xf>
    <xf numFmtId="0" fontId="4" fillId="5" borderId="0" xfId="0" applyFont="1" applyFill="1" applyBorder="1" applyAlignment="1">
      <alignment horizontal="left"/>
    </xf>
    <xf numFmtId="0" fontId="6" fillId="5" borderId="0" xfId="0" applyFont="1" applyFill="1"/>
    <xf numFmtId="0" fontId="8" fillId="0" borderId="5" xfId="0" applyFont="1" applyFill="1" applyBorder="1" applyAlignment="1">
      <alignment horizontal="center"/>
    </xf>
    <xf numFmtId="0" fontId="8" fillId="0" borderId="6" xfId="0" applyFont="1" applyFill="1" applyBorder="1" applyAlignment="1">
      <alignment horizontal="center"/>
    </xf>
    <xf numFmtId="0" fontId="3" fillId="6" borderId="0" xfId="0" applyFont="1" applyFill="1" applyBorder="1" applyAlignment="1">
      <alignment horizontal="center" vertical="center" wrapText="1"/>
    </xf>
    <xf numFmtId="0" fontId="9" fillId="6" borderId="7" xfId="0" applyFont="1" applyFill="1" applyBorder="1" applyAlignment="1">
      <alignment horizontal="center"/>
    </xf>
    <xf numFmtId="0" fontId="9" fillId="6" borderId="8" xfId="0" applyFont="1" applyFill="1" applyBorder="1" applyAlignment="1">
      <alignment horizontal="center"/>
    </xf>
    <xf numFmtId="0" fontId="9" fillId="6" borderId="9" xfId="0" applyFont="1" applyFill="1" applyBorder="1" applyAlignment="1">
      <alignment horizontal="center"/>
    </xf>
    <xf numFmtId="0" fontId="9" fillId="6" borderId="10" xfId="0" applyFont="1" applyFill="1" applyBorder="1" applyAlignment="1">
      <alignment horizontal="center"/>
    </xf>
  </cellXfs>
  <cellStyles count="6">
    <cellStyle name="Normal" xfId="0"/>
    <cellStyle name="Percent" xfId="15"/>
    <cellStyle name="Currency" xfId="16"/>
    <cellStyle name="Currency [0]" xfId="17"/>
    <cellStyle name="Comma" xfId="18"/>
    <cellStyle name="Comma [0]" xfId="19"/>
  </cellStyles>
  <dxfs count="6">
    <dxf>
      <fill>
        <patternFill>
          <bgColor rgb="FFFFFF00"/>
        </patternFill>
      </fill>
    </dxf>
    <dxf>
      <fill>
        <patternFill>
          <bgColor rgb="FFFFC000"/>
        </patternFill>
      </fill>
    </dxf>
    <dxf>
      <font>
        <color theme="0"/>
      </font>
      <fill>
        <patternFill>
          <bgColor rgb="FFFF0000"/>
        </patternFill>
      </fill>
    </dxf>
    <dxf>
      <font>
        <color auto="1"/>
      </font>
      <fill>
        <patternFill>
          <bgColor rgb="FFFFFF00"/>
        </patternFill>
      </fill>
    </dxf>
    <dxf>
      <font>
        <color auto="1"/>
      </font>
      <fill>
        <patternFill>
          <bgColor rgb="FFFFC000"/>
        </patternFill>
      </fill>
    </dxf>
    <dxf>
      <font>
        <color theme="0"/>
      </font>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styles" Target="styles.xml" /><Relationship Id="rId4" Type="http://schemas.openxmlformats.org/officeDocument/2006/relationships/sharedStrings" Target="sharedStrings.xml" /><Relationship Id="rId2" Type="http://schemas.openxmlformats.org/officeDocument/2006/relationships/worksheet" Target="worksheets/sheet1.xml" /><Relationship Id="rId1" Type="http://schemas.openxmlformats.org/officeDocument/2006/relationships/theme" Target="theme/theme1.xml" /><Relationship Id="rId6" Type="http://schemas.openxmlformats.org/officeDocument/2006/relationships/calcChain" Target="calcChain.xml" /><Relationship Id="rId5" Type="http://schemas.openxmlformats.org/officeDocument/2006/relationships/externalLink" Target="externalLinks/externalLink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xdr:row>
      <xdr:rowOff>200025</xdr:rowOff>
    </xdr:from>
    <xdr:to>
      <xdr:col>11</xdr:col>
      <xdr:colOff>22412</xdr:colOff>
      <xdr:row>26</xdr:row>
      <xdr:rowOff>56030</xdr:rowOff>
    </xdr:to>
    <xdr:sp macro="">
      <xdr:nvSpPr>
        <xdr:cNvPr id="2" name="TextBox 1"/>
        <xdr:cNvSpPr txBox="1"/>
      </xdr:nvSpPr>
      <xdr:spPr>
        <a:xfrm>
          <a:off x="9429750" y="390525"/>
          <a:ext cx="4572000" cy="6267450"/>
        </a:xfrm>
        <a:prstGeom prst="rect"/>
        <a:solidFill>
          <a:srgbClr val="FFFFFF">
            <a:lumMod val="95000"/>
          </a:srgbClr>
        </a:solidFill>
        <a:ln w="9525" cmpd="sng">
          <a:noFill/>
        </a:ln>
        <a:effectLst/>
      </xdr:spPr>
      <xdr:txBody>
        <a:bodyPr vertOverflow="clip" horzOverflow="clip" wrap="square" anchor="t"/>
        <a:lstStyle/>
        <a:p>
          <a:pPr algn="l" defTabSz="914400" fontAlgn="auto" indent="0" lvl="0" marL="0" marR="0" hangingPunct="1" eaLnBrk="1" latinLnBrk="0">
            <a:lnSpc>
              <a:spcPct val="115000"/>
            </a:lnSpc>
            <a:spcBef>
              <a:spcPts val="0"/>
            </a:spcBef>
            <a:spcAft>
              <a:spcPts val="1000"/>
            </a:spcAft>
            <a:buClrTx/>
            <a:buSzTx/>
            <a:buFontTx/>
            <a:buNone/>
          </a:pPr>
          <a:r>
            <a:rPr lang="en-US" sz="1800" u="none" b="1" i="0" kern="0" spc="0" baseline="0">
              <a:ln>
                <a:noFill/>
              </a:ln>
              <a:solidFill>
                <a:srgbClr val="000000">
                  <a:lumMod val="75000"/>
                  <a:lumOff val="25000"/>
                </a:srgbClr>
              </a:solidFill>
              <a:latin typeface="+mn-lt"/>
              <a:ea typeface="Calibri" panose="020F0502020204030204" pitchFamily="34" charset="0"/>
              <a:cs typeface="Arial" panose="020B0604020202020204" pitchFamily="34" charset="0"/>
            </a:rPr>
            <a:t>Instructions</a:t>
          </a:r>
        </a:p>
        <a:p>
          <a:pPr algn="l" defTabSz="914400" fontAlgn="auto" indent="0" lvl="0" marL="0" marR="0" hangingPunct="1" eaLnBrk="1" latinLnBrk="0">
            <a:lnSpc>
              <a:spcPct val="115000"/>
            </a:lnSpc>
            <a:spcBef>
              <a:spcPts val="0"/>
            </a:spcBef>
            <a:spcAft>
              <a:spcPts val="1000"/>
            </a:spcAft>
            <a:buClrTx/>
            <a:buSzTx/>
            <a:buFontTx/>
            <a:buNone/>
          </a:pPr>
          <a:r>
            <a:rPr lang="en-US" sz="1000" u="none" b="0" i="0">
              <a:solidFill>
                <a:srgbClr val="000000"/>
              </a:solidFill>
              <a:latin typeface="+mn-lt"/>
              <a:ea typeface="+mn-ea"/>
              <a:cs typeface="+mn-cs"/>
            </a:rPr>
            <a:t>As a leader within your organisation, you want to trust your employees and the people you do business with. However, the sad reality is that no organisation is immune to the threat of crime and fraud. Indeed, some experts estimate that the private sector, including both SMEs and large enterprises, loses a total of £144 billion per year due to fraud. Making matters worse, the average time before</a:t>
          </a:r>
          <a:r>
            <a:rPr lang="en-US" sz="1000" u="none" b="0" i="0" baseline="0">
              <a:solidFill>
                <a:srgbClr val="000000"/>
              </a:solidFill>
              <a:latin typeface="+mn-lt"/>
              <a:ea typeface="+mn-ea"/>
              <a:cs typeface="+mn-cs"/>
            </a:rPr>
            <a:t> o</a:t>
          </a:r>
          <a:r>
            <a:rPr lang="en-US" sz="1000" u="none" b="0" i="0">
              <a:solidFill>
                <a:srgbClr val="000000"/>
              </a:solidFill>
              <a:latin typeface="+mn-lt"/>
              <a:ea typeface="+mn-ea"/>
              <a:cs typeface="+mn-cs"/>
            </a:rPr>
            <a:t>rganisations discover that fraud has occurred is 18 months, long after the damage has been done. </a:t>
          </a:r>
        </a:p>
        <a:p>
          <a:pPr algn="l" defTabSz="914400" fontAlgn="auto" indent="0" lvl="0" marL="0" marR="0" hangingPunct="1" eaLnBrk="1" latinLnBrk="0">
            <a:lnSpc>
              <a:spcPct val="115000"/>
            </a:lnSpc>
            <a:spcBef>
              <a:spcPts val="0"/>
            </a:spcBef>
            <a:spcAft>
              <a:spcPts val="1000"/>
            </a:spcAft>
            <a:buClrTx/>
            <a:buSzTx/>
            <a:buFontTx/>
            <a:buNone/>
          </a:pPr>
          <a:r>
            <a:rPr lang="en-US" sz="1000" u="none" b="0" i="0">
              <a:solidFill>
                <a:srgbClr val="000000"/>
              </a:solidFill>
              <a:latin typeface="+mn-lt"/>
              <a:ea typeface="+mn-ea"/>
              <a:cs typeface="+mn-cs"/>
            </a:rPr>
            <a:t>Unfortunately, the need for commercial crime insurance is often overlooked, with many organisations assuming that they have little to no risk at all. And, while maintaining strong internal controls should be a priority for any organisation, crime insurance provides an important safeguard against the actions of dishonest individuals.</a:t>
          </a:r>
        </a:p>
        <a:p>
          <a:pPr algn="l" defTabSz="914400" fontAlgn="auto" indent="0" lvl="0" marL="0" marR="0" hangingPunct="1" eaLnBrk="1" latinLnBrk="0">
            <a:lnSpc>
              <a:spcPct val="115000"/>
            </a:lnSpc>
            <a:spcBef>
              <a:spcPts val="0"/>
            </a:spcBef>
            <a:spcAft>
              <a:spcPts val="1000"/>
            </a:spcAft>
            <a:buClrTx/>
            <a:buSzTx/>
            <a:buFontTx/>
            <a:buNone/>
          </a:pPr>
          <a:r>
            <a:rPr lang="en-US" sz="1000" u="none" b="0" i="0">
              <a:solidFill>
                <a:srgbClr val="000000"/>
              </a:solidFill>
              <a:latin typeface="+mn-lt"/>
              <a:ea typeface="+mn-ea"/>
              <a:cs typeface="+mn-cs"/>
            </a:rPr>
            <a:t>With crime insurance, organisations can protect themselves against financial loss arising out of dishonest and fraudulent acts committed by their employees as well as the actions of non-employees. To help organisations understand the level of risk they face on a daily basis, we have developed the Crime and Fraud Exposure Calculator. </a:t>
          </a:r>
        </a:p>
        <a:p>
          <a:pPr algn="l" defTabSz="914400" fontAlgn="auto" indent="0" lvl="0" marL="0" marR="0" hangingPunct="1" eaLnBrk="1" latinLnBrk="0">
            <a:lnSpc>
              <a:spcPct val="115000"/>
            </a:lnSpc>
            <a:spcBef>
              <a:spcPts val="0"/>
            </a:spcBef>
            <a:spcAft>
              <a:spcPts val="1000"/>
            </a:spcAft>
            <a:buClrTx/>
            <a:buSzTx/>
            <a:buFontTx/>
            <a:buNone/>
          </a:pPr>
          <a:r>
            <a:rPr lang="en-US" sz="1000" u="none" b="1" i="0">
              <a:solidFill>
                <a:srgbClr val="000000"/>
              </a:solidFill>
              <a:latin typeface="+mn-lt"/>
              <a:ea typeface="+mn-ea"/>
              <a:cs typeface="+mn-cs"/>
            </a:rPr>
            <a:t>Begin by answering the questions on the left. Each response will be assigned a numerical value depending on the answer. At the end, we will total your score to determine your organisation's exposure to a costly incident of crime or fraud. </a:t>
          </a:r>
        </a:p>
      </xdr:txBody>
    </xdr:sp>
    <xdr:clientData/>
  </xdr:twoCellAnchor>
  <xdr:twoCellAnchor editAs="absolute">
    <xdr:from>
      <xdr:col>6</xdr:col>
      <xdr:colOff>876300</xdr:colOff>
      <xdr:row>19</xdr:row>
      <xdr:rowOff>9525</xdr:rowOff>
    </xdr:from>
    <xdr:to>
      <xdr:col>8</xdr:col>
      <xdr:colOff>409575</xdr:colOff>
      <xdr:row>23</xdr:row>
      <xdr:rowOff>180975</xdr:rowOff>
    </xdr:to>
    <xdr:pic>
      <xdr:nvPicPr>
        <xdr:cNvPr id="3" name="Picture 2"/>
        <xdr:cNvPicPr>
          <a:picLocks noChangeAspect="1"/>
        </xdr:cNvPicPr>
      </xdr:nvPicPr>
      <xdr:blipFill>
        <a:blip r:embed="rId1"/>
        <a:stretch>
          <a:fillRect/>
        </a:stretch>
      </xdr:blipFill>
      <xdr:spPr>
        <a:xfrm>
          <a:off x="10915650" y="5076825"/>
          <a:ext cx="1647825" cy="1123950"/>
        </a:xfrm>
        <a:prstGeom prst="rec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pease\AppData\Local\Microsoft\Windows\Temporary%20Internet%20Files\Content.Outlook\D9T05IHL\Copy%20of%20Cyber%20Risk%20Scorecard%20(color)_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s>
    <sheetDataSet>
      <sheetData sheetId="0"/>
      <sheetData sheetId="1">
        <row r="1">
          <cell r="A1" t="str">
            <v>Yes</v>
          </cell>
        </row>
        <row r="2">
          <cell r="A2" t="str">
            <v>No</v>
          </cell>
        </row>
        <row r="3">
          <cell r="A3" t="str">
            <v>Unsure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2" Type="http://schemas.openxmlformats.org/officeDocument/2006/relationships/printerSettings" Target="../printerSettings/printerSettings1.bin" /><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dimension ref="A1:K43"/>
  <sheetViews>
    <sheetView showGridLines="0" showRowColHeaders="0" tabSelected="1" zoomScale="85" zoomScaleNormal="85" workbookViewId="0" topLeftCell="A1">
      <selection pane="topLeft" activeCell="N17" sqref="N17"/>
    </sheetView>
  </sheetViews>
  <sheetFormatPr defaultColWidth="9.14428571428571" defaultRowHeight="15"/>
  <cols>
    <col min="1" max="1" width="2.85714285714286" customWidth="1"/>
    <col min="2" max="2" width="110.857142857143" customWidth="1"/>
    <col min="3" max="3" width="13.8571428571429" style="4" customWidth="1"/>
    <col min="4" max="4" width="10.1428571428571" style="4" customWidth="1"/>
    <col min="5" max="5" width="3.71428571428571" customWidth="1"/>
    <col min="7" max="7" width="17" customWidth="1"/>
    <col min="8" max="8" width="14.7142857142857" customWidth="1"/>
    <col min="9" max="9" width="9.14285714285714" customWidth="1"/>
  </cols>
  <sheetData>
    <row r="1" spans="1:5" ht="15">
      <c r="A1" s="1"/>
      <c r="B1" s="1"/>
      <c r="C1" s="2"/>
      <c r="D1" s="2"/>
      <c r="E1" s="1"/>
    </row>
    <row r="2" spans="1:11" ht="40.5" customHeight="1">
      <c r="A2" s="1"/>
      <c r="B2" s="23" t="s">
        <v>46</v>
      </c>
      <c r="C2" s="23"/>
      <c r="D2" s="23"/>
      <c r="F2" s="3"/>
      <c r="G2" s="3"/>
      <c r="H2" s="3"/>
      <c r="I2" s="3"/>
      <c r="J2" s="3"/>
      <c r="K2" s="3"/>
    </row>
    <row r="3" spans="1:4" ht="40.5" customHeight="1">
      <c r="A3" s="1"/>
      <c r="B3" s="23"/>
      <c r="C3" s="23"/>
      <c r="D3" s="23"/>
    </row>
    <row r="5" spans="2:4" ht="15.75">
      <c r="B5" s="5" t="s">
        <v>0</v>
      </c>
      <c r="C5" s="6" t="s">
        <v>1</v>
      </c>
      <c r="D5" s="6" t="s">
        <v>2</v>
      </c>
    </row>
    <row r="6" spans="2:4" ht="15.75">
      <c r="B6" s="19" t="s">
        <v>9</v>
      </c>
      <c r="C6" s="20"/>
      <c r="D6" s="20"/>
    </row>
    <row r="7" spans="2:4" ht="30">
      <c r="B7" s="11" t="s">
        <v>22</v>
      </c>
      <c r="C7" s="7"/>
      <c r="D7" s="7" t="str">
        <f>IF(C7="","",IF(OR(C7="unsure",C7="no"),3,0))</f>
        <v/>
      </c>
    </row>
    <row r="8" spans="2:4" ht="15">
      <c r="B8" s="12" t="s">
        <v>23</v>
      </c>
      <c r="C8" s="7"/>
      <c r="D8" s="7" t="str">
        <f>IF(C8="","",IF(OR(C8="unsure",C8="no"),3,0))</f>
        <v/>
      </c>
    </row>
    <row r="9" spans="2:4" ht="30">
      <c r="B9" s="11" t="s">
        <v>24</v>
      </c>
      <c r="C9" s="7"/>
      <c r="D9" s="7" t="str">
        <f t="shared" si="0" ref="D9">IF(C9="","",IF(OR(C9="unsure",C9="no"),3,0))</f>
        <v/>
      </c>
    </row>
    <row r="10" spans="2:4" ht="15.75">
      <c r="B10" s="19" t="s">
        <v>10</v>
      </c>
      <c r="C10" s="20"/>
      <c r="D10" s="20"/>
    </row>
    <row r="11" spans="2:4" ht="15">
      <c r="B11" s="11" t="s">
        <v>25</v>
      </c>
      <c r="C11" s="7"/>
      <c r="D11" s="7" t="str">
        <f>IF(C11="","",IF(OR(C11="unsure",C11="no"),3,0))</f>
        <v/>
      </c>
    </row>
    <row r="12" spans="2:4" ht="30">
      <c r="B12" s="14" t="s">
        <v>26</v>
      </c>
      <c r="C12" s="10"/>
      <c r="D12" s="7" t="str">
        <f t="shared" si="1" ref="D12:D18">IF(C12="","",IF(OR(C12="unsure",C12="no"),3,0))</f>
        <v/>
      </c>
    </row>
    <row r="13" spans="2:4" ht="30">
      <c r="B13" s="11" t="s">
        <v>27</v>
      </c>
      <c r="C13" s="7"/>
      <c r="D13" s="7" t="str">
        <f t="shared" si="1"/>
        <v/>
      </c>
    </row>
    <row r="14" spans="2:4" ht="15">
      <c r="B14" s="12" t="s">
        <v>29</v>
      </c>
      <c r="C14" s="7"/>
      <c r="D14" s="7" t="str">
        <f t="shared" si="1"/>
        <v/>
      </c>
    </row>
    <row r="15" spans="2:4" ht="15">
      <c r="B15" s="11" t="s">
        <v>28</v>
      </c>
      <c r="C15" s="7"/>
      <c r="D15" s="7" t="str">
        <f t="shared" si="1"/>
        <v/>
      </c>
    </row>
    <row r="16" spans="2:4" ht="15">
      <c r="B16" s="14" t="s">
        <v>45</v>
      </c>
      <c r="C16" s="10"/>
      <c r="D16" s="7" t="str">
        <f t="shared" si="1"/>
        <v/>
      </c>
    </row>
    <row r="17" spans="2:4" ht="15">
      <c r="B17" s="11" t="s">
        <v>11</v>
      </c>
      <c r="C17" s="7"/>
      <c r="D17" s="7" t="str">
        <f t="shared" si="1"/>
        <v/>
      </c>
    </row>
    <row r="18" spans="2:4" ht="15.75">
      <c r="B18" s="19" t="s">
        <v>12</v>
      </c>
      <c r="C18" s="20"/>
      <c r="D18" s="20" t="str">
        <f t="shared" si="1"/>
        <v/>
      </c>
    </row>
    <row r="19" spans="2:4" ht="15">
      <c r="B19" s="11" t="s">
        <v>30</v>
      </c>
      <c r="C19" s="7"/>
      <c r="D19" s="7" t="str">
        <f>IF(C19="","",IF(OR(C19="unsure",C19="no"),3,0))</f>
        <v/>
      </c>
    </row>
    <row r="20" spans="2:4" ht="30">
      <c r="B20" s="12" t="s">
        <v>13</v>
      </c>
      <c r="C20" s="7"/>
      <c r="D20" s="7" t="str">
        <f t="shared" si="2" ref="D20:D24">IF(C20="","",IF(OR(C20="unsure",C20="no"),3,0))</f>
        <v/>
      </c>
    </row>
    <row r="21" spans="2:4" ht="15">
      <c r="B21" s="11" t="s">
        <v>31</v>
      </c>
      <c r="C21" s="7"/>
      <c r="D21" s="7" t="str">
        <f t="shared" si="2"/>
        <v/>
      </c>
    </row>
    <row r="22" spans="2:4" ht="15">
      <c r="B22" s="12" t="s">
        <v>14</v>
      </c>
      <c r="C22" s="7"/>
      <c r="D22" s="7" t="str">
        <f t="shared" si="2"/>
        <v/>
      </c>
    </row>
    <row r="23" spans="2:4" ht="15">
      <c r="B23" s="11" t="s">
        <v>15</v>
      </c>
      <c r="C23" s="7"/>
      <c r="D23" s="7" t="str">
        <f t="shared" si="2"/>
        <v/>
      </c>
    </row>
    <row r="24" spans="2:4" ht="15">
      <c r="B24" s="12" t="s">
        <v>16</v>
      </c>
      <c r="C24" s="7"/>
      <c r="D24" s="7" t="str">
        <f t="shared" si="2"/>
        <v/>
      </c>
    </row>
    <row r="25" spans="2:4" ht="15">
      <c r="B25" s="15" t="s">
        <v>32</v>
      </c>
      <c r="C25" s="10"/>
      <c r="D25" s="7" t="str">
        <f>IF(C25="","",IF(OR(C25="unsure",C25="no"),3,0))</f>
        <v/>
      </c>
    </row>
    <row r="26" spans="2:5" ht="15.75">
      <c r="B26" s="19" t="s">
        <v>17</v>
      </c>
      <c r="C26" s="20"/>
      <c r="D26" s="20" t="str">
        <f>IF(C26="","",IF(OR(C26="unsure",C26="no"),3,0))</f>
        <v/>
      </c>
      <c r="E26" s="17"/>
    </row>
    <row r="27" spans="2:5" ht="15.75" thickBot="1">
      <c r="B27" s="13" t="s">
        <v>33</v>
      </c>
      <c r="C27" s="7"/>
      <c r="D27" s="7" t="str">
        <f>IF(C27="","",IF(OR(C27="unsure",C27="no"),3,0))</f>
        <v/>
      </c>
      <c r="E27" s="17"/>
    </row>
    <row r="28" spans="2:11" ht="15">
      <c r="B28" s="11" t="s">
        <v>34</v>
      </c>
      <c r="C28" s="7"/>
      <c r="D28" s="7" t="str">
        <f t="shared" si="3" ref="D28:D31">IF(C28="","",IF(OR(C28="unsure",C28="no"),3,0))</f>
        <v/>
      </c>
      <c r="I28" s="24" t="s">
        <v>3</v>
      </c>
      <c r="J28" s="25"/>
      <c r="K28" s="21" t="str">
        <f>IF(SUM(D7:D42)=0,"",SUM(D7:D42))</f>
        <v/>
      </c>
    </row>
    <row r="29" spans="2:11" ht="15.75" thickBot="1">
      <c r="B29" s="13" t="s">
        <v>35</v>
      </c>
      <c r="C29" s="7"/>
      <c r="D29" s="7" t="str">
        <f t="shared" si="3"/>
        <v/>
      </c>
      <c r="I29" s="26" t="s">
        <v>4</v>
      </c>
      <c r="J29" s="27"/>
      <c r="K29" s="22" t="str">
        <f>IF(K28="","",IF(K28&lt;=18,"Moderate",IF(K28&lt;=60,"High",IF(K28&lt;=63,"Escalated","Escalated"))))</f>
        <v/>
      </c>
    </row>
    <row r="30" spans="2:4" ht="15">
      <c r="B30" s="11" t="s">
        <v>18</v>
      </c>
      <c r="C30" s="7"/>
      <c r="D30" s="7" t="str">
        <f t="shared" si="3"/>
        <v/>
      </c>
    </row>
    <row r="31" spans="2:8" ht="15.75">
      <c r="B31" s="19" t="s">
        <v>36</v>
      </c>
      <c r="C31" s="19"/>
      <c r="D31" s="19" t="str">
        <f t="shared" si="3"/>
        <v/>
      </c>
      <c r="H31" s="8" t="s">
        <v>5</v>
      </c>
    </row>
    <row r="32" spans="2:8" ht="15">
      <c r="B32" s="16" t="s">
        <v>44</v>
      </c>
      <c r="C32" s="7"/>
      <c r="D32" s="7" t="str">
        <f>IF(C32="","",IF(OR(C32="unsure",C32="no"),3,0))</f>
        <v/>
      </c>
      <c r="H32" s="8" t="s">
        <v>6</v>
      </c>
    </row>
    <row r="33" spans="2:8" ht="15">
      <c r="B33" s="11" t="s">
        <v>37</v>
      </c>
      <c r="C33" s="7"/>
      <c r="D33" s="7" t="str">
        <f t="shared" si="4" ref="D33:D42">IF(C33="","",IF(OR(C33="unsure",C33="no"),3,0))</f>
        <v/>
      </c>
      <c r="H33" s="8" t="s">
        <v>7</v>
      </c>
    </row>
    <row r="34" spans="2:4" ht="30">
      <c r="B34" s="12" t="s">
        <v>38</v>
      </c>
      <c r="C34" s="7"/>
      <c r="D34" s="7" t="str">
        <f t="shared" si="4"/>
        <v/>
      </c>
    </row>
    <row r="35" spans="2:4" ht="30">
      <c r="B35" s="11" t="s">
        <v>39</v>
      </c>
      <c r="C35" s="7"/>
      <c r="D35" s="7" t="str">
        <f t="shared" si="4"/>
        <v/>
      </c>
    </row>
    <row r="36" spans="2:4" ht="15.75">
      <c r="B36" s="19" t="s">
        <v>19</v>
      </c>
      <c r="C36" s="19"/>
      <c r="D36" s="19"/>
    </row>
    <row r="37" spans="2:4" ht="15">
      <c r="B37" s="12" t="s">
        <v>40</v>
      </c>
      <c r="C37" s="7"/>
      <c r="D37" s="7" t="str">
        <f t="shared" si="4"/>
        <v/>
      </c>
    </row>
    <row r="38" spans="2:4" ht="15">
      <c r="B38" s="11" t="s">
        <v>41</v>
      </c>
      <c r="C38" s="7"/>
      <c r="D38" s="7" t="str">
        <f t="shared" si="4"/>
        <v/>
      </c>
    </row>
    <row r="39" spans="2:4" ht="15">
      <c r="B39" s="16" t="s">
        <v>21</v>
      </c>
      <c r="C39" s="10"/>
      <c r="D39" s="7" t="str">
        <f t="shared" si="4"/>
        <v/>
      </c>
    </row>
    <row r="40" spans="2:4" ht="15.75">
      <c r="B40" s="19" t="s">
        <v>20</v>
      </c>
      <c r="C40" s="19"/>
      <c r="D40" s="19"/>
    </row>
    <row r="41" spans="2:4" ht="15">
      <c r="B41" s="11" t="s">
        <v>42</v>
      </c>
      <c r="C41" s="7"/>
      <c r="D41" s="7" t="str">
        <f t="shared" si="4"/>
        <v/>
      </c>
    </row>
    <row r="42" spans="2:4" ht="30">
      <c r="B42" s="18" t="s">
        <v>43</v>
      </c>
      <c r="C42" s="7"/>
      <c r="D42" s="7" t="str">
        <f t="shared" si="4"/>
        <v/>
      </c>
    </row>
    <row r="43" spans="2:4" ht="15">
      <c r="B43" s="9" t="s">
        <v>8</v>
      </c>
      <c r="C43"/>
      <c r="D43"/>
    </row>
  </sheetData>
  <mergeCells count="3">
    <mergeCell ref="B2:D3"/>
    <mergeCell ref="I28:J28"/>
    <mergeCell ref="I29:J29"/>
  </mergeCells>
  <conditionalFormatting sqref="K28">
    <cfRule type="expression" priority="5" dxfId="2">
      <formula>$K$29="Escalated"</formula>
    </cfRule>
    <cfRule type="expression" priority="6" dxfId="4">
      <formula>$K$29="High"</formula>
    </cfRule>
    <cfRule type="expression" priority="8" dxfId="3">
      <formula>$K$29="Moderate"</formula>
    </cfRule>
  </conditionalFormatting>
  <conditionalFormatting sqref="K29">
    <cfRule type="expression" priority="1" dxfId="2">
      <formula>$K$29="Escalated"</formula>
    </cfRule>
    <cfRule type="expression" priority="3" dxfId="1">
      <formula>$K$29="High"</formula>
    </cfRule>
    <cfRule type="expression" priority="4" dxfId="0">
      <formula>$K$29="Moderate"</formula>
    </cfRule>
  </conditionalFormatting>
  <dataValidations count="1">
    <dataValidation type="list" allowBlank="1" showInputMessage="1" showErrorMessage="1" sqref="H31:H33 C41:C42 C37:C39 C32:C35 C27:C30 C19:C25 C7:C9 C11:C17">
      <formula1>$H$31:$H$33</formula1>
    </dataValidation>
  </dataValidations>
  <pageMargins left="0.7" right="0.7" top="0.75" bottom="0.75" header="0.3" footer="0.3"/>
  <pageSetup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Template/>
  <Manager/>
  <Company>Zywave</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Hartman, Andy</cp:lastModifiedBy>
  <cp:lastPrinted>2016-03-02T09:37:05Z</cp:lastPrinted>
  <dcterms:created xsi:type="dcterms:W3CDTF">2016-03-02T19:52:51Z</dcterms:created>
  <dcterms:modified xsi:type="dcterms:W3CDTF">2018-02-05T22:58:54Z</dcterms:modified>
  <cp:category/>
</cp:coreProperties>
</file>